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94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<sst xmlns="http://schemas.openxmlformats.org/spreadsheetml/2006/main" count="131" uniqueCount="78">
  <si>
    <t>FED</t>
  </si>
  <si>
    <t>PTOS</t>
  </si>
  <si>
    <t>POS</t>
  </si>
  <si>
    <t>CONFEDERAÇÃO BRASILEIRA DE CICLISMO</t>
  </si>
  <si>
    <t>EQUIPE</t>
  </si>
  <si>
    <t>CIDADE</t>
  </si>
  <si>
    <t>Copa America de Ciclismo - 06/01</t>
  </si>
  <si>
    <t>Clube DataRo de Ciclismo</t>
  </si>
  <si>
    <t>Funvic Brasilinvest/São Jose dos Campos</t>
  </si>
  <si>
    <t>GRCE Memorial/Prefeitura de Santos</t>
  </si>
  <si>
    <t>Suzano/DSW Automotive/Ciclo Mania</t>
  </si>
  <si>
    <t>São Francisco Saude/Powerade/Botafogo/Rib Preto</t>
  </si>
  <si>
    <t>Velo/Seme Rio Claro</t>
  </si>
  <si>
    <t>Ass Ciclistica Alfa</t>
  </si>
  <si>
    <t>São Jose dos Campos</t>
  </si>
  <si>
    <t>SP</t>
  </si>
  <si>
    <t>Cascavel</t>
  </si>
  <si>
    <t>PR</t>
  </si>
  <si>
    <t>Ribeirão Preto</t>
  </si>
  <si>
    <t>Santos</t>
  </si>
  <si>
    <t>Suzano</t>
  </si>
  <si>
    <t>Rio Claro</t>
  </si>
  <si>
    <t>Goiania</t>
  </si>
  <si>
    <t>GO</t>
  </si>
  <si>
    <t>FW Engenharia/Amazonas Bike/Aços Mil</t>
  </si>
  <si>
    <t>Rio de Janeiro</t>
  </si>
  <si>
    <t>RJ</t>
  </si>
  <si>
    <t>Volta Feminina do Brasil - 20/01</t>
  </si>
  <si>
    <t>Volta do Futuro - 20/01</t>
  </si>
  <si>
    <t>Hidrorepell Tintas/FME/Bike Point</t>
  </si>
  <si>
    <t>UCI Iracemapolis Centro de Excelencia</t>
  </si>
  <si>
    <t>Tubarão/CCAA/Fragoma/Giba Cicle</t>
  </si>
  <si>
    <t>Criciuma</t>
  </si>
  <si>
    <t>SC</t>
  </si>
  <si>
    <t>Iracemapolis</t>
  </si>
  <si>
    <t>Tubarão</t>
  </si>
  <si>
    <t>Torneio de Verão - 03/02</t>
  </si>
  <si>
    <t>Copa da Republica - 03/03</t>
  </si>
  <si>
    <t>Avai/FME Florianopolis/APGF</t>
  </si>
  <si>
    <t>Florianopolis</t>
  </si>
  <si>
    <t>Clube Maringaense de Ciclismo</t>
  </si>
  <si>
    <t>Maringa</t>
  </si>
  <si>
    <t>Giro do Interior de SP - 17/03</t>
  </si>
  <si>
    <t>Ironage</t>
  </si>
  <si>
    <t>Clube de Ciclismo de São Caetano</t>
  </si>
  <si>
    <t>São Caetano do Sul</t>
  </si>
  <si>
    <t>GP Mega 94 - 10/03</t>
  </si>
  <si>
    <t>Ass Otica Mar Del Plata de Ciclismo</t>
  </si>
  <si>
    <t>Campo Grande</t>
  </si>
  <si>
    <t>Clube Bike Escola</t>
  </si>
  <si>
    <t>Smel Foz do Iguaçu</t>
  </si>
  <si>
    <t>Marechal Candido Rondon</t>
  </si>
  <si>
    <t>Foz do Iguaçu</t>
  </si>
  <si>
    <t>Unimed Brusque/Farmacia Dorita/Anasol/FME</t>
  </si>
  <si>
    <t>Brusque</t>
  </si>
  <si>
    <t>Circuito Boa Vista - 24/03</t>
  </si>
  <si>
    <t>Ass Radical Sports Club/Boituva</t>
  </si>
  <si>
    <t>Boituva</t>
  </si>
  <si>
    <t>TV Atalaia - 17/03</t>
  </si>
  <si>
    <t>Subida do Morro da Cruz - 17/03</t>
  </si>
  <si>
    <t>Copa Hilario Diegues - 10/03</t>
  </si>
  <si>
    <t>Sesla GMR Indaiatuba</t>
  </si>
  <si>
    <t>Indaiatuba</t>
  </si>
  <si>
    <t>Copa Seel - 24/03</t>
  </si>
  <si>
    <t>Print Bike em Ação/Paragominas</t>
  </si>
  <si>
    <t>Paragominas</t>
  </si>
  <si>
    <t>PA</t>
  </si>
  <si>
    <t>Equipe HC3 Sport/Bioecons/Alfatec</t>
  </si>
  <si>
    <t>Macapa</t>
  </si>
  <si>
    <t>Copa seel - 24/03</t>
  </si>
  <si>
    <t>Esprint Bike</t>
  </si>
  <si>
    <t>Belem</t>
  </si>
  <si>
    <t>São Lucas Saude/Giant/UAC/Americana</t>
  </si>
  <si>
    <t>Americana</t>
  </si>
  <si>
    <t>RANKING ESTRADA EQUIPES JUNIOR MASCULINO - 25/04/2013</t>
  </si>
  <si>
    <t>RANKING ESTRADA EQUIPES ELITE FEMININO - 25/04/2013</t>
  </si>
  <si>
    <t>Copa Rio - Angra - 10/03</t>
  </si>
  <si>
    <t>RANKING ESTRADA EQUIPES ELITE MASCULINO - 09/05/2013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</si>
</sst>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3" fillId="0" borderId="12" xfId="50" applyFont="1" applyBorder="1" applyAlignment="1">
      <alignment horizontal="center"/>
      <protection/>
    </xf>
    <xf numFmtId="0" fontId="3" fillId="32" borderId="0" xfId="50" applyFont="1" applyFill="1">
      <alignment/>
      <protection/>
    </xf>
    <xf numFmtId="0" fontId="3" fillId="0" borderId="10" xfId="50" applyFont="1" applyBorder="1" applyAlignment="1">
      <alignment horizontal="center"/>
      <protection/>
    </xf>
    <xf numFmtId="0" fontId="6" fillId="32" borderId="13" xfId="50" applyFont="1" applyFill="1" applyBorder="1">
      <alignment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50" applyFont="1" applyBorder="1" applyAlignment="1">
      <alignment horizontal="left" vertical="center"/>
      <protection/>
    </xf>
    <xf numFmtId="0" fontId="0" fillId="0" borderId="0" xfId="50" applyFont="1" applyBorder="1" applyAlignment="1">
      <alignment horizontal="left"/>
      <protection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24" fillId="0" borderId="11" xfId="0" applyFont="1" applyBorder="1" applyAlignment="1">
      <alignment horizontal="center" textRotation="90"/>
    </xf>
    <xf numFmtId="0" fontId="24" fillId="0" borderId="12" xfId="0" applyFont="1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47.28125" style="0" bestFit="1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18" width="5.28125" style="0" customWidth="1"/>
    <col min="19" max="19" width="0.85546875" style="0" customWidth="1"/>
  </cols>
  <sheetData>
    <row r="1" spans="1:19" ht="69.75" customHeight="1">
      <c r="A1" s="25" t="s">
        <v>3</v>
      </c>
      <c r="B1" s="26"/>
      <c r="C1" s="26"/>
      <c r="D1" s="26"/>
      <c r="E1" s="27"/>
      <c r="F1" s="3"/>
      <c r="G1" s="31"/>
      <c r="H1" s="31" t="s">
        <v>63</v>
      </c>
      <c r="I1" s="31" t="s">
        <v>55</v>
      </c>
      <c r="J1" s="33" t="s">
        <v>59</v>
      </c>
      <c r="K1" s="33" t="s">
        <v>58</v>
      </c>
      <c r="L1" s="31" t="s">
        <v>42</v>
      </c>
      <c r="M1" s="31" t="s">
        <v>60</v>
      </c>
      <c r="N1" s="31" t="s">
        <v>76</v>
      </c>
      <c r="O1" s="31" t="s">
        <v>46</v>
      </c>
      <c r="P1" s="31" t="s">
        <v>37</v>
      </c>
      <c r="Q1" s="31" t="s">
        <v>36</v>
      </c>
      <c r="R1" s="31" t="s">
        <v>6</v>
      </c>
      <c r="S1" s="4"/>
    </row>
    <row r="2" spans="1:19" ht="69.75" customHeight="1">
      <c r="A2" s="28" t="s">
        <v>77</v>
      </c>
      <c r="B2" s="29"/>
      <c r="C2" s="29"/>
      <c r="D2" s="29"/>
      <c r="E2" s="30"/>
      <c r="F2" s="3"/>
      <c r="G2" s="32"/>
      <c r="H2" s="32"/>
      <c r="I2" s="32"/>
      <c r="J2" s="34"/>
      <c r="K2" s="34"/>
      <c r="L2" s="32"/>
      <c r="M2" s="32"/>
      <c r="N2" s="32"/>
      <c r="O2" s="32"/>
      <c r="P2" s="32"/>
      <c r="Q2" s="32"/>
      <c r="R2" s="32"/>
      <c r="S2" s="5"/>
    </row>
    <row r="3" spans="1:19" s="22" customFormat="1" ht="15" customHeight="1">
      <c r="A3" s="18" t="s">
        <v>2</v>
      </c>
      <c r="B3" s="18" t="s">
        <v>4</v>
      </c>
      <c r="C3" s="18" t="s">
        <v>5</v>
      </c>
      <c r="D3" s="18" t="s">
        <v>0</v>
      </c>
      <c r="E3" s="18" t="s">
        <v>1</v>
      </c>
      <c r="F3" s="20"/>
      <c r="G3" s="19"/>
      <c r="H3" s="19">
        <v>4</v>
      </c>
      <c r="I3" s="8">
        <v>4</v>
      </c>
      <c r="J3" s="8">
        <v>5</v>
      </c>
      <c r="K3" s="8">
        <v>3</v>
      </c>
      <c r="L3" s="19">
        <v>2</v>
      </c>
      <c r="M3" s="19">
        <v>5</v>
      </c>
      <c r="N3" s="19">
        <v>4</v>
      </c>
      <c r="O3" s="19">
        <v>2</v>
      </c>
      <c r="P3" s="19">
        <v>3</v>
      </c>
      <c r="Q3" s="19">
        <v>2</v>
      </c>
      <c r="R3" s="19">
        <v>3</v>
      </c>
      <c r="S3" s="21"/>
    </row>
    <row r="4" spans="1:19" ht="15" customHeight="1">
      <c r="A4" s="2">
        <v>1</v>
      </c>
      <c r="B4" s="1" t="s">
        <v>7</v>
      </c>
      <c r="C4" s="1" t="s">
        <v>16</v>
      </c>
      <c r="D4" s="2" t="s">
        <v>17</v>
      </c>
      <c r="E4" s="2">
        <f aca="true" t="shared" si="0" ref="E4:E20">SUM(G4:R4)</f>
        <v>451</v>
      </c>
      <c r="F4" s="11"/>
      <c r="G4" s="10"/>
      <c r="H4" s="10"/>
      <c r="I4" s="10">
        <v>45</v>
      </c>
      <c r="J4" s="10"/>
      <c r="K4" s="10"/>
      <c r="L4" s="10">
        <v>92</v>
      </c>
      <c r="M4" s="10"/>
      <c r="N4" s="10"/>
      <c r="O4" s="10"/>
      <c r="P4" s="10">
        <v>85</v>
      </c>
      <c r="Q4" s="10">
        <v>132</v>
      </c>
      <c r="R4" s="10">
        <v>97</v>
      </c>
      <c r="S4" s="12"/>
    </row>
    <row r="5" spans="1:19" ht="15" customHeight="1">
      <c r="A5" s="2">
        <v>2</v>
      </c>
      <c r="B5" s="1" t="s">
        <v>8</v>
      </c>
      <c r="C5" s="1" t="s">
        <v>14</v>
      </c>
      <c r="D5" s="2" t="s">
        <v>15</v>
      </c>
      <c r="E5" s="2">
        <f t="shared" si="0"/>
        <v>406</v>
      </c>
      <c r="F5" s="11"/>
      <c r="G5" s="10"/>
      <c r="H5" s="10"/>
      <c r="I5" s="10">
        <v>45</v>
      </c>
      <c r="J5" s="10"/>
      <c r="K5" s="10"/>
      <c r="L5" s="10">
        <v>154</v>
      </c>
      <c r="M5" s="10"/>
      <c r="N5" s="10"/>
      <c r="O5" s="10"/>
      <c r="P5" s="10">
        <v>75</v>
      </c>
      <c r="Q5" s="10"/>
      <c r="R5" s="10">
        <v>132</v>
      </c>
      <c r="S5" s="12"/>
    </row>
    <row r="6" spans="1:19" ht="15" customHeight="1">
      <c r="A6" s="2">
        <v>3</v>
      </c>
      <c r="B6" s="1" t="s">
        <v>24</v>
      </c>
      <c r="C6" s="1" t="s">
        <v>25</v>
      </c>
      <c r="D6" s="2" t="s">
        <v>26</v>
      </c>
      <c r="E6" s="2">
        <f>SUM(G6:R6)</f>
        <v>347</v>
      </c>
      <c r="F6" s="11"/>
      <c r="G6" s="10"/>
      <c r="H6" s="10"/>
      <c r="I6" s="10"/>
      <c r="J6" s="10"/>
      <c r="K6" s="10">
        <v>216</v>
      </c>
      <c r="L6" s="10"/>
      <c r="M6" s="10"/>
      <c r="N6" s="10">
        <v>130</v>
      </c>
      <c r="O6" s="10"/>
      <c r="P6" s="10"/>
      <c r="Q6" s="10"/>
      <c r="R6" s="10">
        <v>1</v>
      </c>
      <c r="S6" s="12"/>
    </row>
    <row r="7" spans="1:19" ht="15" customHeight="1">
      <c r="A7" s="2">
        <v>4</v>
      </c>
      <c r="B7" s="1" t="s">
        <v>11</v>
      </c>
      <c r="C7" s="1" t="s">
        <v>18</v>
      </c>
      <c r="D7" s="2" t="s">
        <v>15</v>
      </c>
      <c r="E7" s="2">
        <f t="shared" si="0"/>
        <v>297</v>
      </c>
      <c r="F7" s="11"/>
      <c r="G7" s="10"/>
      <c r="H7" s="10"/>
      <c r="I7" s="10"/>
      <c r="J7" s="10"/>
      <c r="K7" s="10"/>
      <c r="L7" s="10">
        <v>82</v>
      </c>
      <c r="M7" s="10"/>
      <c r="N7" s="10"/>
      <c r="O7" s="10"/>
      <c r="P7" s="10">
        <v>46</v>
      </c>
      <c r="Q7" s="10">
        <v>126</v>
      </c>
      <c r="R7" s="10">
        <v>43</v>
      </c>
      <c r="S7" s="12"/>
    </row>
    <row r="8" spans="1:19" ht="15" customHeight="1">
      <c r="A8" s="2">
        <v>5</v>
      </c>
      <c r="B8" s="1" t="s">
        <v>9</v>
      </c>
      <c r="C8" s="1" t="s">
        <v>19</v>
      </c>
      <c r="D8" s="2" t="s">
        <v>15</v>
      </c>
      <c r="E8" s="2">
        <f t="shared" si="0"/>
        <v>193</v>
      </c>
      <c r="F8" s="11"/>
      <c r="G8" s="10"/>
      <c r="H8" s="10"/>
      <c r="I8" s="10">
        <v>18</v>
      </c>
      <c r="J8" s="10"/>
      <c r="K8" s="10"/>
      <c r="L8" s="10">
        <v>13</v>
      </c>
      <c r="M8" s="10">
        <v>19</v>
      </c>
      <c r="N8" s="10"/>
      <c r="O8" s="10"/>
      <c r="P8" s="10">
        <v>30</v>
      </c>
      <c r="Q8" s="10">
        <v>85</v>
      </c>
      <c r="R8" s="10">
        <v>28</v>
      </c>
      <c r="S8" s="12"/>
    </row>
    <row r="9" spans="1:19" ht="15" customHeight="1">
      <c r="A9" s="2">
        <v>6</v>
      </c>
      <c r="B9" s="10" t="s">
        <v>43</v>
      </c>
      <c r="C9" s="1"/>
      <c r="D9" s="2" t="s">
        <v>15</v>
      </c>
      <c r="E9" s="2">
        <f t="shared" si="0"/>
        <v>133</v>
      </c>
      <c r="F9" s="11"/>
      <c r="G9" s="10"/>
      <c r="H9" s="10"/>
      <c r="I9" s="10"/>
      <c r="J9" s="10"/>
      <c r="K9" s="10"/>
      <c r="L9" s="10">
        <v>133</v>
      </c>
      <c r="M9" s="10"/>
      <c r="N9" s="10"/>
      <c r="O9" s="10"/>
      <c r="P9" s="10"/>
      <c r="Q9" s="10"/>
      <c r="R9" s="10"/>
      <c r="S9" s="12"/>
    </row>
    <row r="10" spans="1:19" ht="15" customHeight="1">
      <c r="A10" s="2">
        <v>7</v>
      </c>
      <c r="B10" s="24" t="s">
        <v>10</v>
      </c>
      <c r="C10" s="1" t="s">
        <v>20</v>
      </c>
      <c r="D10" s="2" t="s">
        <v>15</v>
      </c>
      <c r="E10" s="2">
        <f t="shared" si="0"/>
        <v>97</v>
      </c>
      <c r="F10" s="11"/>
      <c r="G10" s="10"/>
      <c r="H10" s="10"/>
      <c r="I10" s="10"/>
      <c r="J10" s="10"/>
      <c r="K10" s="10"/>
      <c r="L10" s="10">
        <v>11</v>
      </c>
      <c r="M10" s="10"/>
      <c r="N10" s="10"/>
      <c r="O10" s="10"/>
      <c r="P10" s="10">
        <v>25</v>
      </c>
      <c r="Q10" s="10">
        <v>31</v>
      </c>
      <c r="R10" s="10">
        <v>30</v>
      </c>
      <c r="S10" s="12"/>
    </row>
    <row r="11" spans="1:19" ht="15" customHeight="1">
      <c r="A11" s="2">
        <v>8</v>
      </c>
      <c r="B11" s="1" t="s">
        <v>72</v>
      </c>
      <c r="C11" s="1" t="s">
        <v>73</v>
      </c>
      <c r="D11" s="2" t="s">
        <v>15</v>
      </c>
      <c r="E11" s="2">
        <f t="shared" si="0"/>
        <v>72</v>
      </c>
      <c r="F11" s="11"/>
      <c r="G11" s="10"/>
      <c r="H11" s="10"/>
      <c r="I11" s="10"/>
      <c r="J11" s="10"/>
      <c r="K11" s="10"/>
      <c r="L11" s="10">
        <v>72</v>
      </c>
      <c r="M11" s="10"/>
      <c r="N11" s="10"/>
      <c r="O11" s="10"/>
      <c r="P11" s="10"/>
      <c r="Q11" s="10"/>
      <c r="R11" s="10"/>
      <c r="S11" s="12"/>
    </row>
    <row r="12" spans="1:19" ht="15" customHeight="1">
      <c r="A12" s="2">
        <v>9</v>
      </c>
      <c r="B12" s="1" t="s">
        <v>64</v>
      </c>
      <c r="C12" s="1" t="s">
        <v>65</v>
      </c>
      <c r="D12" s="2" t="s">
        <v>66</v>
      </c>
      <c r="E12" s="2">
        <f t="shared" si="0"/>
        <v>71</v>
      </c>
      <c r="F12" s="11"/>
      <c r="G12" s="10"/>
      <c r="H12" s="10">
        <v>71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2"/>
    </row>
    <row r="13" spans="1:19" ht="15" customHeight="1">
      <c r="A13" s="2">
        <v>10</v>
      </c>
      <c r="B13" s="1" t="s">
        <v>47</v>
      </c>
      <c r="C13" s="1" t="s">
        <v>48</v>
      </c>
      <c r="D13" s="2" t="s">
        <v>17</v>
      </c>
      <c r="E13" s="2">
        <f t="shared" si="0"/>
        <v>60</v>
      </c>
      <c r="F13" s="11"/>
      <c r="G13" s="10"/>
      <c r="H13" s="10"/>
      <c r="I13" s="10"/>
      <c r="J13" s="10"/>
      <c r="K13" s="10"/>
      <c r="L13" s="10"/>
      <c r="M13" s="10"/>
      <c r="N13" s="10"/>
      <c r="O13" s="10">
        <v>60</v>
      </c>
      <c r="P13" s="10"/>
      <c r="Q13" s="10"/>
      <c r="R13" s="10"/>
      <c r="S13" s="12"/>
    </row>
    <row r="14" spans="1:19" ht="15" customHeight="1">
      <c r="A14" s="2">
        <v>11</v>
      </c>
      <c r="B14" s="10" t="s">
        <v>44</v>
      </c>
      <c r="C14" s="1" t="s">
        <v>45</v>
      </c>
      <c r="D14" s="2" t="s">
        <v>15</v>
      </c>
      <c r="E14" s="2">
        <f t="shared" si="0"/>
        <v>39</v>
      </c>
      <c r="F14" s="11"/>
      <c r="G14" s="10"/>
      <c r="H14" s="10"/>
      <c r="I14" s="10"/>
      <c r="J14" s="10"/>
      <c r="K14" s="10"/>
      <c r="L14" s="10">
        <v>20</v>
      </c>
      <c r="M14" s="10">
        <v>19</v>
      </c>
      <c r="N14" s="10"/>
      <c r="O14" s="10"/>
      <c r="P14" s="10"/>
      <c r="Q14" s="10"/>
      <c r="R14" s="10"/>
      <c r="S14" s="12"/>
    </row>
    <row r="15" spans="1:19" ht="15" customHeight="1">
      <c r="A15" s="2">
        <v>11</v>
      </c>
      <c r="B15" s="1" t="s">
        <v>12</v>
      </c>
      <c r="C15" s="1" t="s">
        <v>21</v>
      </c>
      <c r="D15" s="2" t="s">
        <v>15</v>
      </c>
      <c r="E15" s="2">
        <f t="shared" si="0"/>
        <v>39</v>
      </c>
      <c r="F15" s="11"/>
      <c r="G15" s="10"/>
      <c r="H15" s="10"/>
      <c r="I15" s="10"/>
      <c r="J15" s="10"/>
      <c r="K15" s="10"/>
      <c r="L15" s="10">
        <v>18</v>
      </c>
      <c r="M15" s="10"/>
      <c r="N15" s="10"/>
      <c r="O15" s="10"/>
      <c r="P15" s="10">
        <v>13</v>
      </c>
      <c r="Q15" s="10"/>
      <c r="R15" s="10">
        <v>8</v>
      </c>
      <c r="S15" s="12"/>
    </row>
    <row r="16" spans="1:19" ht="15" customHeight="1">
      <c r="A16" s="2">
        <v>13</v>
      </c>
      <c r="B16" s="1" t="s">
        <v>67</v>
      </c>
      <c r="C16" s="1" t="s">
        <v>68</v>
      </c>
      <c r="D16" s="2" t="s">
        <v>66</v>
      </c>
      <c r="E16" s="2">
        <f t="shared" si="0"/>
        <v>37</v>
      </c>
      <c r="F16" s="11"/>
      <c r="G16" s="10"/>
      <c r="H16" s="10">
        <v>37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2"/>
    </row>
    <row r="17" spans="1:19" ht="15" customHeight="1">
      <c r="A17" s="2">
        <v>14</v>
      </c>
      <c r="B17" s="1" t="s">
        <v>13</v>
      </c>
      <c r="C17" s="1" t="s">
        <v>22</v>
      </c>
      <c r="D17" s="2" t="s">
        <v>23</v>
      </c>
      <c r="E17" s="2">
        <f t="shared" si="0"/>
        <v>36</v>
      </c>
      <c r="F17" s="11"/>
      <c r="G17" s="10"/>
      <c r="H17" s="10"/>
      <c r="I17" s="10"/>
      <c r="J17" s="10"/>
      <c r="K17" s="10"/>
      <c r="L17" s="10">
        <v>6</v>
      </c>
      <c r="M17" s="10"/>
      <c r="N17" s="10"/>
      <c r="O17" s="10"/>
      <c r="P17" s="10">
        <v>26</v>
      </c>
      <c r="Q17" s="10"/>
      <c r="R17" s="10">
        <v>4</v>
      </c>
      <c r="S17" s="12"/>
    </row>
    <row r="18" spans="1:19" ht="15" customHeight="1">
      <c r="A18" s="2">
        <v>15</v>
      </c>
      <c r="B18" s="10" t="s">
        <v>38</v>
      </c>
      <c r="C18" s="1" t="s">
        <v>39</v>
      </c>
      <c r="D18" s="2" t="s">
        <v>33</v>
      </c>
      <c r="E18" s="2">
        <f t="shared" si="0"/>
        <v>35</v>
      </c>
      <c r="F18" s="11"/>
      <c r="G18" s="10"/>
      <c r="H18" s="10"/>
      <c r="I18" s="10">
        <v>23</v>
      </c>
      <c r="J18" s="10">
        <v>11</v>
      </c>
      <c r="K18" s="10"/>
      <c r="L18" s="10"/>
      <c r="M18" s="10"/>
      <c r="N18" s="10"/>
      <c r="O18" s="10"/>
      <c r="P18" s="10">
        <v>1</v>
      </c>
      <c r="Q18" s="10"/>
      <c r="R18" s="10"/>
      <c r="S18" s="12"/>
    </row>
    <row r="19" spans="1:19" ht="15" customHeight="1">
      <c r="A19" s="2">
        <v>16</v>
      </c>
      <c r="B19" s="10" t="s">
        <v>40</v>
      </c>
      <c r="C19" s="1" t="s">
        <v>41</v>
      </c>
      <c r="D19" s="2" t="s">
        <v>17</v>
      </c>
      <c r="E19" s="2">
        <f t="shared" si="0"/>
        <v>31</v>
      </c>
      <c r="F19" s="11"/>
      <c r="G19" s="10"/>
      <c r="H19" s="10"/>
      <c r="I19" s="10"/>
      <c r="J19" s="10"/>
      <c r="K19" s="10"/>
      <c r="L19" s="10"/>
      <c r="M19" s="10"/>
      <c r="N19" s="10"/>
      <c r="O19" s="10">
        <v>30</v>
      </c>
      <c r="P19" s="10">
        <v>1</v>
      </c>
      <c r="Q19" s="10"/>
      <c r="R19" s="10"/>
      <c r="S19" s="12"/>
    </row>
    <row r="20" spans="1:19" ht="15" customHeight="1">
      <c r="A20" s="2">
        <v>17</v>
      </c>
      <c r="B20" s="1" t="s">
        <v>56</v>
      </c>
      <c r="C20" s="1" t="s">
        <v>57</v>
      </c>
      <c r="D20" s="2" t="s">
        <v>15</v>
      </c>
      <c r="E20" s="2">
        <f t="shared" si="0"/>
        <v>8</v>
      </c>
      <c r="F20" s="11"/>
      <c r="G20" s="10"/>
      <c r="H20" s="10"/>
      <c r="I20" s="10">
        <v>8</v>
      </c>
      <c r="J20" s="10"/>
      <c r="K20" s="10"/>
      <c r="L20" s="10"/>
      <c r="M20" s="10"/>
      <c r="N20" s="10"/>
      <c r="O20" s="10"/>
      <c r="P20" s="10"/>
      <c r="Q20" s="10"/>
      <c r="R20" s="10"/>
      <c r="S20" s="12"/>
    </row>
    <row r="21" spans="1:19" ht="15" customHeight="1">
      <c r="A21" s="2"/>
      <c r="B21" s="10"/>
      <c r="C21" s="1"/>
      <c r="D21" s="2"/>
      <c r="E21" s="2"/>
      <c r="F21" s="1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2"/>
    </row>
    <row r="22" spans="1:19" ht="4.5" customHeight="1">
      <c r="A22" s="13"/>
      <c r="B22" s="15"/>
      <c r="C22" s="16"/>
      <c r="D22" s="14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7"/>
    </row>
  </sheetData>
  <sheetProtection password="E42B" sheet="1" selectLockedCells="1" selectUnlockedCells="1"/>
  <mergeCells count="14">
    <mergeCell ref="K1:K2"/>
    <mergeCell ref="J1:J2"/>
    <mergeCell ref="H1:H2"/>
    <mergeCell ref="N1:N2"/>
    <mergeCell ref="A1:E1"/>
    <mergeCell ref="A2:E2"/>
    <mergeCell ref="L1:L2"/>
    <mergeCell ref="Q1:Q2"/>
    <mergeCell ref="M1:M2"/>
    <mergeCell ref="R1:R2"/>
    <mergeCell ref="G1:G2"/>
    <mergeCell ref="P1:P2"/>
    <mergeCell ref="O1:O2"/>
    <mergeCell ref="I1:I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46.00390625" style="0" bestFit="1" customWidth="1"/>
    <col min="3" max="3" width="38.281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12" width="5.28125" style="0" customWidth="1"/>
    <col min="13" max="13" width="0.85546875" style="0" customWidth="1"/>
  </cols>
  <sheetData>
    <row r="1" spans="1:13" ht="69.75" customHeight="1">
      <c r="A1" s="25" t="s">
        <v>3</v>
      </c>
      <c r="B1" s="26"/>
      <c r="C1" s="26"/>
      <c r="D1" s="26"/>
      <c r="E1" s="27"/>
      <c r="F1" s="3"/>
      <c r="G1" s="31"/>
      <c r="H1" s="31" t="s">
        <v>69</v>
      </c>
      <c r="I1" s="31" t="s">
        <v>60</v>
      </c>
      <c r="J1" s="31" t="s">
        <v>37</v>
      </c>
      <c r="K1" s="31" t="s">
        <v>36</v>
      </c>
      <c r="L1" s="31" t="s">
        <v>27</v>
      </c>
      <c r="M1" s="4"/>
    </row>
    <row r="2" spans="1:13" ht="69.75" customHeight="1">
      <c r="A2" s="28" t="s">
        <v>75</v>
      </c>
      <c r="B2" s="29"/>
      <c r="C2" s="29"/>
      <c r="D2" s="29"/>
      <c r="E2" s="30"/>
      <c r="F2" s="3"/>
      <c r="G2" s="32"/>
      <c r="H2" s="32"/>
      <c r="I2" s="32"/>
      <c r="J2" s="32"/>
      <c r="K2" s="32"/>
      <c r="L2" s="32"/>
      <c r="M2" s="5"/>
    </row>
    <row r="3" spans="1:13" ht="15" customHeight="1">
      <c r="A3" s="6" t="s">
        <v>2</v>
      </c>
      <c r="B3" s="6" t="s">
        <v>4</v>
      </c>
      <c r="C3" s="6" t="s">
        <v>5</v>
      </c>
      <c r="D3" s="6" t="s">
        <v>0</v>
      </c>
      <c r="E3" s="6" t="s">
        <v>1</v>
      </c>
      <c r="F3" s="7"/>
      <c r="G3" s="8"/>
      <c r="H3" s="8">
        <v>4</v>
      </c>
      <c r="I3" s="8">
        <v>5</v>
      </c>
      <c r="J3" s="8">
        <v>3</v>
      </c>
      <c r="K3" s="8">
        <v>2</v>
      </c>
      <c r="L3" s="8">
        <v>2</v>
      </c>
      <c r="M3" s="9"/>
    </row>
    <row r="4" spans="1:13" ht="15" customHeight="1">
      <c r="A4" s="2">
        <v>1</v>
      </c>
      <c r="B4" s="1" t="s">
        <v>12</v>
      </c>
      <c r="C4" s="23" t="s">
        <v>21</v>
      </c>
      <c r="D4" s="2" t="s">
        <v>15</v>
      </c>
      <c r="E4" s="2">
        <f aca="true" t="shared" si="0" ref="E4:E9">SUM(G4:L4)</f>
        <v>365</v>
      </c>
      <c r="F4" s="11"/>
      <c r="G4" s="10"/>
      <c r="H4" s="10"/>
      <c r="I4" s="10"/>
      <c r="J4" s="10">
        <v>155</v>
      </c>
      <c r="K4" s="10"/>
      <c r="L4" s="10">
        <v>210</v>
      </c>
      <c r="M4" s="12"/>
    </row>
    <row r="5" spans="1:13" ht="15" customHeight="1">
      <c r="A5" s="2">
        <v>2</v>
      </c>
      <c r="B5" s="1" t="s">
        <v>9</v>
      </c>
      <c r="C5" s="23" t="s">
        <v>19</v>
      </c>
      <c r="D5" s="2" t="s">
        <v>15</v>
      </c>
      <c r="E5" s="2">
        <f t="shared" si="0"/>
        <v>130</v>
      </c>
      <c r="F5" s="11"/>
      <c r="G5" s="10"/>
      <c r="H5" s="10"/>
      <c r="I5" s="10">
        <v>19</v>
      </c>
      <c r="J5" s="10">
        <v>46</v>
      </c>
      <c r="K5" s="10">
        <v>65</v>
      </c>
      <c r="L5" s="10"/>
      <c r="M5" s="12"/>
    </row>
    <row r="6" spans="1:13" ht="15" customHeight="1">
      <c r="A6" s="2">
        <v>3</v>
      </c>
      <c r="B6" s="1" t="s">
        <v>11</v>
      </c>
      <c r="C6" s="23" t="s">
        <v>18</v>
      </c>
      <c r="D6" s="2" t="s">
        <v>15</v>
      </c>
      <c r="E6" s="2">
        <f t="shared" si="0"/>
        <v>121</v>
      </c>
      <c r="F6" s="11"/>
      <c r="G6" s="10"/>
      <c r="H6" s="10"/>
      <c r="I6" s="10"/>
      <c r="J6" s="10"/>
      <c r="K6" s="10">
        <v>121</v>
      </c>
      <c r="L6" s="10"/>
      <c r="M6" s="12"/>
    </row>
    <row r="7" spans="1:13" ht="15" customHeight="1">
      <c r="A7" s="2">
        <v>4</v>
      </c>
      <c r="B7" s="1" t="s">
        <v>10</v>
      </c>
      <c r="C7" s="23" t="s">
        <v>20</v>
      </c>
      <c r="D7" s="2" t="s">
        <v>15</v>
      </c>
      <c r="E7" s="2">
        <f t="shared" si="0"/>
        <v>87</v>
      </c>
      <c r="F7" s="11"/>
      <c r="G7" s="10"/>
      <c r="H7" s="10"/>
      <c r="I7" s="10"/>
      <c r="J7" s="10">
        <v>87</v>
      </c>
      <c r="K7" s="10"/>
      <c r="L7" s="10"/>
      <c r="M7" s="12"/>
    </row>
    <row r="8" spans="1:13" ht="15" customHeight="1">
      <c r="A8" s="2">
        <v>5</v>
      </c>
      <c r="B8" s="1" t="s">
        <v>70</v>
      </c>
      <c r="C8" s="23" t="s">
        <v>71</v>
      </c>
      <c r="D8" s="2" t="s">
        <v>66</v>
      </c>
      <c r="E8" s="2">
        <f t="shared" si="0"/>
        <v>55</v>
      </c>
      <c r="F8" s="11"/>
      <c r="G8" s="10"/>
      <c r="H8" s="10">
        <v>55</v>
      </c>
      <c r="I8" s="10"/>
      <c r="J8" s="10"/>
      <c r="K8" s="10"/>
      <c r="L8" s="10"/>
      <c r="M8" s="12"/>
    </row>
    <row r="9" spans="1:13" ht="15" customHeight="1">
      <c r="A9" s="2">
        <v>6</v>
      </c>
      <c r="B9" s="1" t="s">
        <v>61</v>
      </c>
      <c r="C9" s="23" t="s">
        <v>62</v>
      </c>
      <c r="D9" s="2" t="s">
        <v>15</v>
      </c>
      <c r="E9" s="2">
        <f t="shared" si="0"/>
        <v>15</v>
      </c>
      <c r="F9" s="11"/>
      <c r="G9" s="10"/>
      <c r="H9" s="10"/>
      <c r="I9" s="10">
        <v>15</v>
      </c>
      <c r="J9" s="10"/>
      <c r="K9" s="10"/>
      <c r="L9" s="10"/>
      <c r="M9" s="12"/>
    </row>
    <row r="10" spans="1:13" ht="15" customHeight="1">
      <c r="A10" s="2"/>
      <c r="B10" s="23"/>
      <c r="C10" s="23"/>
      <c r="D10" s="2"/>
      <c r="E10" s="2"/>
      <c r="F10" s="11"/>
      <c r="G10" s="10"/>
      <c r="H10" s="10"/>
      <c r="I10" s="10"/>
      <c r="J10" s="10"/>
      <c r="K10" s="10"/>
      <c r="L10" s="10"/>
      <c r="M10" s="12"/>
    </row>
    <row r="11" spans="1:13" ht="4.5" customHeight="1">
      <c r="A11" s="13"/>
      <c r="B11" s="14"/>
      <c r="C11" s="16"/>
      <c r="D11" s="14"/>
      <c r="E11" s="14"/>
      <c r="F11" s="15"/>
      <c r="G11" s="15"/>
      <c r="H11" s="15"/>
      <c r="I11" s="15"/>
      <c r="J11" s="15"/>
      <c r="K11" s="15"/>
      <c r="L11" s="15"/>
      <c r="M11" s="17"/>
    </row>
  </sheetData>
  <sheetProtection password="E3EB" sheet="1" selectLockedCells="1" selectUnlockedCells="1"/>
  <mergeCells count="8">
    <mergeCell ref="J1:J2"/>
    <mergeCell ref="I1:I2"/>
    <mergeCell ref="A1:E1"/>
    <mergeCell ref="L1:L2"/>
    <mergeCell ref="K1:K2"/>
    <mergeCell ref="A2:E2"/>
    <mergeCell ref="G1:G2"/>
    <mergeCell ref="H1:H2"/>
  </mergeCells>
  <printOptions/>
  <pageMargins left="0.47" right="0.16" top="0.27" bottom="0.19" header="0.14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51.8515625" style="0" customWidth="1"/>
    <col min="3" max="3" width="35.710937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12" width="5.28125" style="0" customWidth="1"/>
    <col min="13" max="13" width="0.85546875" style="0" customWidth="1"/>
  </cols>
  <sheetData>
    <row r="1" spans="1:13" ht="69.75" customHeight="1">
      <c r="A1" s="25" t="s">
        <v>3</v>
      </c>
      <c r="B1" s="26"/>
      <c r="C1" s="26"/>
      <c r="D1" s="26"/>
      <c r="E1" s="27"/>
      <c r="F1" s="3"/>
      <c r="G1" s="31"/>
      <c r="H1" s="31" t="s">
        <v>55</v>
      </c>
      <c r="I1" s="33" t="s">
        <v>59</v>
      </c>
      <c r="J1" s="31" t="s">
        <v>46</v>
      </c>
      <c r="K1" s="31" t="s">
        <v>36</v>
      </c>
      <c r="L1" s="31" t="s">
        <v>28</v>
      </c>
      <c r="M1" s="4"/>
    </row>
    <row r="2" spans="1:13" ht="69.75" customHeight="1">
      <c r="A2" s="28" t="s">
        <v>74</v>
      </c>
      <c r="B2" s="29"/>
      <c r="C2" s="29"/>
      <c r="D2" s="29"/>
      <c r="E2" s="30"/>
      <c r="F2" s="3"/>
      <c r="G2" s="32"/>
      <c r="H2" s="32"/>
      <c r="I2" s="34"/>
      <c r="J2" s="32"/>
      <c r="K2" s="32"/>
      <c r="L2" s="32"/>
      <c r="M2" s="5"/>
    </row>
    <row r="3" spans="1:13" ht="15" customHeight="1">
      <c r="A3" s="6" t="s">
        <v>2</v>
      </c>
      <c r="B3" s="6" t="s">
        <v>4</v>
      </c>
      <c r="C3" s="6" t="s">
        <v>5</v>
      </c>
      <c r="D3" s="6" t="s">
        <v>0</v>
      </c>
      <c r="E3" s="6" t="s">
        <v>1</v>
      </c>
      <c r="F3" s="7"/>
      <c r="G3" s="8"/>
      <c r="H3" s="8">
        <v>4</v>
      </c>
      <c r="I3" s="8">
        <v>5</v>
      </c>
      <c r="J3" s="8">
        <v>4</v>
      </c>
      <c r="K3" s="8">
        <v>2</v>
      </c>
      <c r="L3" s="8">
        <v>2</v>
      </c>
      <c r="M3" s="9"/>
    </row>
    <row r="4" spans="1:13" ht="15" customHeight="1">
      <c r="A4" s="2">
        <v>1</v>
      </c>
      <c r="B4" s="1" t="s">
        <v>29</v>
      </c>
      <c r="C4" s="23" t="s">
        <v>32</v>
      </c>
      <c r="D4" s="2" t="s">
        <v>33</v>
      </c>
      <c r="E4" s="2">
        <f aca="true" t="shared" si="0" ref="E4:E10">SUM(G4:L4)</f>
        <v>192</v>
      </c>
      <c r="F4" s="11"/>
      <c r="G4" s="10"/>
      <c r="H4" s="10"/>
      <c r="I4" s="10"/>
      <c r="J4" s="10"/>
      <c r="K4" s="10"/>
      <c r="L4" s="10">
        <v>192</v>
      </c>
      <c r="M4" s="12"/>
    </row>
    <row r="5" spans="1:13" ht="15" customHeight="1">
      <c r="A5" s="2">
        <v>2</v>
      </c>
      <c r="B5" s="1" t="s">
        <v>53</v>
      </c>
      <c r="C5" s="1" t="s">
        <v>54</v>
      </c>
      <c r="D5" s="2" t="s">
        <v>33</v>
      </c>
      <c r="E5" s="2">
        <f t="shared" si="0"/>
        <v>125</v>
      </c>
      <c r="F5" s="11"/>
      <c r="G5" s="10"/>
      <c r="H5" s="10">
        <v>105</v>
      </c>
      <c r="I5" s="10">
        <v>20</v>
      </c>
      <c r="J5" s="10"/>
      <c r="K5" s="10"/>
      <c r="L5" s="10"/>
      <c r="M5" s="12"/>
    </row>
    <row r="6" spans="1:13" ht="15" customHeight="1">
      <c r="A6" s="2">
        <v>3</v>
      </c>
      <c r="B6" s="1" t="s">
        <v>30</v>
      </c>
      <c r="C6" s="23" t="s">
        <v>34</v>
      </c>
      <c r="D6" s="2" t="s">
        <v>15</v>
      </c>
      <c r="E6" s="2">
        <f t="shared" si="0"/>
        <v>69</v>
      </c>
      <c r="F6" s="11"/>
      <c r="G6" s="10"/>
      <c r="H6" s="10"/>
      <c r="I6" s="10"/>
      <c r="J6" s="10"/>
      <c r="K6" s="10">
        <v>51</v>
      </c>
      <c r="L6" s="10">
        <v>18</v>
      </c>
      <c r="M6" s="12"/>
    </row>
    <row r="7" spans="1:13" ht="15" customHeight="1">
      <c r="A7" s="2">
        <v>4</v>
      </c>
      <c r="B7" s="1" t="s">
        <v>49</v>
      </c>
      <c r="C7" s="1" t="s">
        <v>51</v>
      </c>
      <c r="D7" s="2" t="s">
        <v>17</v>
      </c>
      <c r="E7" s="2">
        <f t="shared" si="0"/>
        <v>50</v>
      </c>
      <c r="F7" s="11"/>
      <c r="G7" s="10"/>
      <c r="H7" s="10"/>
      <c r="I7" s="10"/>
      <c r="J7" s="10">
        <v>50</v>
      </c>
      <c r="K7" s="10"/>
      <c r="L7" s="10"/>
      <c r="M7" s="12"/>
    </row>
    <row r="8" spans="1:13" ht="15" customHeight="1">
      <c r="A8" s="2">
        <v>4</v>
      </c>
      <c r="B8" s="1" t="s">
        <v>50</v>
      </c>
      <c r="C8" s="1" t="s">
        <v>52</v>
      </c>
      <c r="D8" s="2" t="s">
        <v>17</v>
      </c>
      <c r="E8" s="2">
        <f t="shared" si="0"/>
        <v>50</v>
      </c>
      <c r="F8" s="11"/>
      <c r="G8" s="10"/>
      <c r="H8" s="10"/>
      <c r="I8" s="10"/>
      <c r="J8" s="10">
        <v>50</v>
      </c>
      <c r="K8" s="10"/>
      <c r="L8" s="10"/>
      <c r="M8" s="12"/>
    </row>
    <row r="9" spans="1:13" ht="15" customHeight="1">
      <c r="A9" s="2">
        <v>6</v>
      </c>
      <c r="B9" s="1" t="s">
        <v>31</v>
      </c>
      <c r="C9" s="23" t="s">
        <v>35</v>
      </c>
      <c r="D9" s="2" t="s">
        <v>15</v>
      </c>
      <c r="E9" s="2">
        <f t="shared" si="0"/>
        <v>5</v>
      </c>
      <c r="F9" s="11"/>
      <c r="G9" s="10"/>
      <c r="H9" s="10"/>
      <c r="I9" s="10">
        <v>1</v>
      </c>
      <c r="J9" s="10"/>
      <c r="K9" s="10"/>
      <c r="L9" s="10">
        <v>4</v>
      </c>
      <c r="M9" s="12"/>
    </row>
    <row r="10" spans="1:13" ht="15" customHeight="1">
      <c r="A10" s="2">
        <v>7</v>
      </c>
      <c r="B10" s="1" t="s">
        <v>38</v>
      </c>
      <c r="C10" s="1" t="s">
        <v>39</v>
      </c>
      <c r="D10" s="2" t="s">
        <v>33</v>
      </c>
      <c r="E10" s="2">
        <f t="shared" si="0"/>
        <v>5</v>
      </c>
      <c r="F10" s="11"/>
      <c r="G10" s="10"/>
      <c r="H10" s="10"/>
      <c r="I10" s="10">
        <v>5</v>
      </c>
      <c r="J10" s="10"/>
      <c r="K10" s="10"/>
      <c r="L10" s="10"/>
      <c r="M10" s="12"/>
    </row>
    <row r="11" spans="1:13" ht="15" customHeight="1">
      <c r="A11" s="2"/>
      <c r="B11" s="23"/>
      <c r="C11" s="23"/>
      <c r="D11" s="2"/>
      <c r="E11" s="2"/>
      <c r="F11" s="11"/>
      <c r="G11" s="10"/>
      <c r="H11" s="10"/>
      <c r="I11" s="10"/>
      <c r="J11" s="10"/>
      <c r="K11" s="10"/>
      <c r="L11" s="10"/>
      <c r="M11" s="12"/>
    </row>
    <row r="12" spans="1:13" ht="4.5" customHeight="1">
      <c r="A12" s="13"/>
      <c r="B12" s="14"/>
      <c r="C12" s="16"/>
      <c r="D12" s="14"/>
      <c r="E12" s="14"/>
      <c r="F12" s="15"/>
      <c r="G12" s="15"/>
      <c r="H12" s="15"/>
      <c r="I12" s="15"/>
      <c r="J12" s="15"/>
      <c r="K12" s="15"/>
      <c r="L12" s="15"/>
      <c r="M12" s="17"/>
    </row>
  </sheetData>
  <sheetProtection password="E3EB" sheet="1" selectLockedCells="1" selectUnlockedCells="1"/>
  <mergeCells count="8">
    <mergeCell ref="L1:L2"/>
    <mergeCell ref="A2:E2"/>
    <mergeCell ref="K1:K2"/>
    <mergeCell ref="A1:E1"/>
    <mergeCell ref="G1:G2"/>
    <mergeCell ref="J1:J2"/>
    <mergeCell ref="H1:H2"/>
    <mergeCell ref="I1:I2"/>
  </mergeCells>
  <printOptions/>
  <pageMargins left="0.47" right="0.13" top="0.27" bottom="0.28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2012-02-01T17:31:29Z</cp:lastPrinted>
  <dcterms:created xsi:type="dcterms:W3CDTF">2004-03-27T01:47:07Z</dcterms:created>
  <dcterms:modified xsi:type="dcterms:W3CDTF">2013-05-09T12:41:07Z</dcterms:modified>
  <cp:category/>
  <cp:version/>
  <cp:contentType/>
  <cp:contentStatus/>
</cp:coreProperties>
</file>